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" yWindow="30" windowWidth="25455" windowHeight="12840"/>
  </bookViews>
  <sheets>
    <sheet name="Приложение № 3 - ЭАМ " sheetId="13" r:id="rId1"/>
  </sheets>
  <calcPr calcId="125725"/>
</workbook>
</file>

<file path=xl/calcChain.xml><?xml version="1.0" encoding="utf-8"?>
<calcChain xmlns="http://schemas.openxmlformats.org/spreadsheetml/2006/main">
  <c r="H33" i="13"/>
  <c r="G33"/>
  <c r="F33"/>
  <c r="E33"/>
  <c r="D33"/>
  <c r="C33"/>
  <c r="H25"/>
  <c r="G25"/>
  <c r="F25"/>
  <c r="E25"/>
  <c r="D25"/>
  <c r="C25"/>
  <c r="H15"/>
  <c r="H34" s="1"/>
  <c r="G15"/>
  <c r="G34" s="1"/>
  <c r="F15"/>
  <c r="E15"/>
  <c r="D15"/>
  <c r="D34" s="1"/>
  <c r="C15"/>
  <c r="F34" l="1"/>
  <c r="E34"/>
  <c r="C34"/>
</calcChain>
</file>

<file path=xl/sharedStrings.xml><?xml version="1.0" encoding="utf-8"?>
<sst xmlns="http://schemas.openxmlformats.org/spreadsheetml/2006/main" count="40" uniqueCount="40">
  <si>
    <t>Всего</t>
  </si>
  <si>
    <t>№ п/п</t>
  </si>
  <si>
    <t>Нецелевое использование бюджетных средств, руб.</t>
  </si>
  <si>
    <t>Нарушения бухгалтерского учета, руб.</t>
  </si>
  <si>
    <t>из них учтены предложения и рекомендации</t>
  </si>
  <si>
    <t>Количество предложений и рекомендаций</t>
  </si>
  <si>
    <t>Сумма нарушений, всего, руб.</t>
  </si>
  <si>
    <t>Кол-во  замечаний</t>
  </si>
  <si>
    <t>Наименование экспертно-аналитического мероприятия</t>
  </si>
  <si>
    <t>Приложение № 3 к Отчету за 2018 год</t>
  </si>
  <si>
    <t xml:space="preserve">Внешняя проверка отчета об исполнении бюджета МО "Колпашевский район" за 2017 год </t>
  </si>
  <si>
    <t>Внешняя проверка отчета об исполнении бюджета МО "Колпашевское городское поселение" за 2017 год</t>
  </si>
  <si>
    <t>Внешняя проверка отчета об исполнении бюджета МО "Чажемтовское сельское поселение" за 2017 год</t>
  </si>
  <si>
    <t>Внешняя проверка отчета об исполнении бюджета МО "Новоселовское сельское поселение" за 2017 год</t>
  </si>
  <si>
    <t>Внешняя проверка отчета об исполнении бюджета МО "Саровское сельское поселение" за 2017 год</t>
  </si>
  <si>
    <t>Внешняя проверка отчета об исполнении бюджета МО "Новогоренское сельское поселение" за 2017 год</t>
  </si>
  <si>
    <t>Внешняя проверка отчета об исполнении бюджета МО "Инкинское сельское поселение" за 2017 год</t>
  </si>
  <si>
    <t>Внешняя проверка отчета об исполнении бюджета МО "Копыловское сельское поселение" за 2017 год</t>
  </si>
  <si>
    <t>Внешняя проверка отчета об исполнении бюджета МО "Дальненское сельское поселение" за 2017 год</t>
  </si>
  <si>
    <t>Анализ основных результатов экспертно-аналитических мероприятий, проведенных Счетной палатой Колпашевского района в 2018 году</t>
  </si>
  <si>
    <t>Внешняя проверка отчета об исполнении бюджета МО "Национальное Иванкинское сельское поселение" за 2017 год</t>
  </si>
  <si>
    <t>Итого по экспертизам изменений бюджета на 2018 год</t>
  </si>
  <si>
    <t>Экспертиза проекта бюджета МО "Колпашевский район" на 2019 год</t>
  </si>
  <si>
    <t>Экспертиза проекта бюджета МО "Колпашевское городское поселение" на 2019 год</t>
  </si>
  <si>
    <t>Экспертиза проекта бюджета МО "Чажемтовское сельское поселение" на 2019 год</t>
  </si>
  <si>
    <t>Экспертиза проекта бюджета МО "Новоселовское сельское поселение" на 2019 год</t>
  </si>
  <si>
    <t>Экспертиза проекта бюджета МО "Саровское сельское поселение" на 2019 год</t>
  </si>
  <si>
    <t>Экспертиза проекта бюджета МО "Новогоренское сельское поселение" на 2019 год</t>
  </si>
  <si>
    <t>Экспертиза проекта бюджета МО "Инкинское сельское поселение" на 2019 год</t>
  </si>
  <si>
    <t>Итого по Экспертизам проектов местных бюджетов на 2019 год</t>
  </si>
  <si>
    <t>Итого по Внешним проверкам отчетов об исполнении местных бюджетов за 2017год</t>
  </si>
  <si>
    <t>Экспертиза проекта решения о внесении изменений в бюджет МО "Колпашевский район" на 2018 год (заключение от 19.02.2018)</t>
  </si>
  <si>
    <t>Экспертиза проекта решения о внесении изменений в бюджет МО "Колпашевский район" на 2018 год (заключение от 27.03.2018)</t>
  </si>
  <si>
    <t>Экспертиза проекта решения о внесении изменений в бюджет МО "Колпашевский район" на 2018 год (заключение от 24.04.2018)</t>
  </si>
  <si>
    <t>Экспертиза проекта решения о внесении изменений в бюджет МО "Колпашевский район" на 2018 год (заключение от 29.05.2018)</t>
  </si>
  <si>
    <t>Экспертиза проекта решения о внесении изменений в бюджет МО "Колпашевский район" на 2018 год (заключение от 15.06.2018)</t>
  </si>
  <si>
    <t>Экспертиза проекта решения о внесении изменений в бюджет МО "Колпашевский район" на 2018 год (заключение от 23.08.2018)</t>
  </si>
  <si>
    <t>Экспертиза проекта решения о внесении изменений в бюджет МО "Колпашевский район" на 2018 год (заключение от 03.10.2018)</t>
  </si>
  <si>
    <t>Экспертиза проекта решения о внесении изменений в бюджет МО "Колпашевский район" на 2018год (заключение от 23.11.2018)</t>
  </si>
  <si>
    <t>Экспертиза проекта решения о внесении изменений в бюджет МО "Колпашевский район" на 2018 год (заключение от 18.12.2018)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</si>
</sst>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justify" vertical="center" wrapText="1"/>
    </xf>
    <xf numFmtId="4" fontId="3" fillId="0" borderId="0" xfId="0" applyNumberFormat="1" applyFont="1"/>
    <xf numFmtId="0" fontId="0" fillId="3" borderId="0" xfId="0" applyFill="1"/>
    <xf numFmtId="0" fontId="0" fillId="3" borderId="0" xfId="0" applyFont="1" applyFill="1"/>
    <xf numFmtId="0" fontId="3" fillId="3" borderId="2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vertical="top"/>
    </xf>
    <xf numFmtId="0" fontId="3" fillId="3" borderId="0" xfId="0" applyFont="1" applyFill="1" applyAlignment="1">
      <alignment horizontal="justify" vertical="center" wrapText="1"/>
    </xf>
    <xf numFmtId="0" fontId="2" fillId="3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4" fontId="5" fillId="4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5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zoomScale="90" zoomScaleNormal="90" workbookViewId="0">
      <pane ySplit="4" topLeftCell="A9" activePane="bottomLeft" state="frozen"/>
      <selection pane="bottomLeft" activeCell="B16" sqref="A15:B16"/>
    </sheetView>
  </sheetViews>
  <sheetFormatPr defaultRowHeight="15"/>
  <cols>
    <col min="1" max="1" width="6" style="3" customWidth="1"/>
    <col min="2" max="2" width="119.42578125" style="4" bestFit="1" customWidth="1"/>
    <col min="3" max="3" width="19.5703125" style="3" bestFit="1" customWidth="1"/>
    <col min="4" max="4" width="19.42578125" style="3" bestFit="1" customWidth="1"/>
    <col min="5" max="5" width="16" style="3" bestFit="1" customWidth="1"/>
    <col min="6" max="6" width="16.140625" style="3" customWidth="1"/>
    <col min="7" max="7" width="16.5703125" style="3" bestFit="1" customWidth="1"/>
    <col min="8" max="8" width="25.28515625" style="3" bestFit="1" customWidth="1"/>
  </cols>
  <sheetData>
    <row r="1" spans="1:8">
      <c r="G1" s="26" t="s">
        <v>9</v>
      </c>
      <c r="H1" s="26"/>
    </row>
    <row r="2" spans="1:8">
      <c r="A2" s="31" t="s">
        <v>19</v>
      </c>
      <c r="B2" s="31"/>
      <c r="C2" s="31"/>
      <c r="D2" s="31"/>
      <c r="E2" s="31"/>
      <c r="F2" s="31"/>
      <c r="G2" s="31"/>
      <c r="H2" s="31"/>
    </row>
    <row r="4" spans="1:8" s="2" customFormat="1" ht="57">
      <c r="A4" s="13" t="s">
        <v>1</v>
      </c>
      <c r="B4" s="14" t="s">
        <v>8</v>
      </c>
      <c r="C4" s="13" t="s">
        <v>7</v>
      </c>
      <c r="D4" s="13" t="s">
        <v>6</v>
      </c>
      <c r="E4" s="13" t="s">
        <v>5</v>
      </c>
      <c r="F4" s="13" t="s">
        <v>4</v>
      </c>
      <c r="G4" s="13" t="s">
        <v>3</v>
      </c>
      <c r="H4" s="13" t="s">
        <v>2</v>
      </c>
    </row>
    <row r="5" spans="1:8" s="7" customFormat="1">
      <c r="A5" s="10">
        <v>1</v>
      </c>
      <c r="B5" s="9" t="s">
        <v>10</v>
      </c>
      <c r="C5" s="15">
        <v>7</v>
      </c>
      <c r="D5" s="16">
        <v>0</v>
      </c>
      <c r="E5" s="15">
        <v>11</v>
      </c>
      <c r="F5" s="15">
        <v>11</v>
      </c>
      <c r="G5" s="16">
        <v>0</v>
      </c>
      <c r="H5" s="16">
        <v>0</v>
      </c>
    </row>
    <row r="6" spans="1:8" s="7" customFormat="1">
      <c r="A6" s="10">
        <v>2</v>
      </c>
      <c r="B6" s="9" t="s">
        <v>11</v>
      </c>
      <c r="C6" s="15">
        <v>2</v>
      </c>
      <c r="D6" s="16">
        <v>0</v>
      </c>
      <c r="E6" s="15">
        <v>2</v>
      </c>
      <c r="F6" s="15">
        <v>2</v>
      </c>
      <c r="G6" s="16">
        <v>0</v>
      </c>
      <c r="H6" s="16">
        <v>0</v>
      </c>
    </row>
    <row r="7" spans="1:8" s="7" customFormat="1">
      <c r="A7" s="10">
        <v>3</v>
      </c>
      <c r="B7" s="9" t="s">
        <v>12</v>
      </c>
      <c r="C7" s="15">
        <v>7</v>
      </c>
      <c r="D7" s="16">
        <v>0</v>
      </c>
      <c r="E7" s="15">
        <v>3</v>
      </c>
      <c r="F7" s="15">
        <v>3</v>
      </c>
      <c r="G7" s="16">
        <v>0</v>
      </c>
      <c r="H7" s="16">
        <v>0</v>
      </c>
    </row>
    <row r="8" spans="1:8" s="7" customFormat="1">
      <c r="A8" s="10">
        <v>4</v>
      </c>
      <c r="B8" s="9" t="s">
        <v>13</v>
      </c>
      <c r="C8" s="15">
        <v>5</v>
      </c>
      <c r="D8" s="16">
        <v>0</v>
      </c>
      <c r="E8" s="15">
        <v>7</v>
      </c>
      <c r="F8" s="15">
        <v>7</v>
      </c>
      <c r="G8" s="16">
        <v>0</v>
      </c>
      <c r="H8" s="16">
        <v>0</v>
      </c>
    </row>
    <row r="9" spans="1:8" s="7" customFormat="1">
      <c r="A9" s="10">
        <v>5</v>
      </c>
      <c r="B9" s="9" t="s">
        <v>14</v>
      </c>
      <c r="C9" s="15">
        <v>11</v>
      </c>
      <c r="D9" s="16">
        <v>0</v>
      </c>
      <c r="E9" s="15">
        <v>9</v>
      </c>
      <c r="F9" s="15">
        <v>9</v>
      </c>
      <c r="G9" s="16">
        <v>0</v>
      </c>
      <c r="H9" s="16">
        <v>0</v>
      </c>
    </row>
    <row r="10" spans="1:8" s="7" customFormat="1">
      <c r="A10" s="10">
        <v>6</v>
      </c>
      <c r="B10" s="9" t="s">
        <v>15</v>
      </c>
      <c r="C10" s="15">
        <v>38</v>
      </c>
      <c r="D10" s="16">
        <v>72557.08</v>
      </c>
      <c r="E10" s="15">
        <v>3</v>
      </c>
      <c r="F10" s="15">
        <v>3</v>
      </c>
      <c r="G10" s="16">
        <v>72557.08</v>
      </c>
      <c r="H10" s="16">
        <v>0</v>
      </c>
    </row>
    <row r="11" spans="1:8" s="7" customFormat="1">
      <c r="A11" s="10">
        <v>7</v>
      </c>
      <c r="B11" s="9" t="s">
        <v>16</v>
      </c>
      <c r="C11" s="15">
        <v>3</v>
      </c>
      <c r="D11" s="16">
        <v>0</v>
      </c>
      <c r="E11" s="15">
        <v>0</v>
      </c>
      <c r="F11" s="15">
        <v>0</v>
      </c>
      <c r="G11" s="16">
        <v>0</v>
      </c>
      <c r="H11" s="16">
        <v>0</v>
      </c>
    </row>
    <row r="12" spans="1:8" s="7" customFormat="1">
      <c r="A12" s="10">
        <v>8</v>
      </c>
      <c r="B12" s="9" t="s">
        <v>17</v>
      </c>
      <c r="C12" s="15">
        <v>5</v>
      </c>
      <c r="D12" s="16">
        <v>0</v>
      </c>
      <c r="E12" s="15">
        <v>0</v>
      </c>
      <c r="F12" s="15">
        <v>0</v>
      </c>
      <c r="G12" s="16">
        <v>0</v>
      </c>
      <c r="H12" s="16">
        <v>0</v>
      </c>
    </row>
    <row r="13" spans="1:8" s="12" customFormat="1">
      <c r="A13" s="10">
        <v>9</v>
      </c>
      <c r="B13" s="9" t="s">
        <v>18</v>
      </c>
      <c r="C13" s="17">
        <v>22</v>
      </c>
      <c r="D13" s="16">
        <v>2185564.54</v>
      </c>
      <c r="E13" s="17">
        <v>3</v>
      </c>
      <c r="F13" s="17">
        <v>3</v>
      </c>
      <c r="G13" s="16">
        <v>2185564.54</v>
      </c>
      <c r="H13" s="16">
        <v>0</v>
      </c>
    </row>
    <row r="14" spans="1:8" s="12" customFormat="1">
      <c r="A14" s="10">
        <v>10</v>
      </c>
      <c r="B14" s="9" t="s">
        <v>20</v>
      </c>
      <c r="C14" s="17">
        <v>1</v>
      </c>
      <c r="D14" s="16">
        <v>0</v>
      </c>
      <c r="E14" s="17">
        <v>0</v>
      </c>
      <c r="F14" s="17">
        <v>0</v>
      </c>
      <c r="G14" s="16">
        <v>0</v>
      </c>
      <c r="H14" s="16">
        <v>0</v>
      </c>
    </row>
    <row r="15" spans="1:8" s="8" customFormat="1" ht="21" customHeight="1">
      <c r="A15" s="29" t="s">
        <v>30</v>
      </c>
      <c r="B15" s="30"/>
      <c r="C15" s="21">
        <f t="shared" ref="C15:H15" si="0">SUM(C5:C14)</f>
        <v>101</v>
      </c>
      <c r="D15" s="18">
        <f t="shared" si="0"/>
        <v>2258121.62</v>
      </c>
      <c r="E15" s="21">
        <f t="shared" si="0"/>
        <v>38</v>
      </c>
      <c r="F15" s="24">
        <f t="shared" si="0"/>
        <v>38</v>
      </c>
      <c r="G15" s="18">
        <f t="shared" si="0"/>
        <v>2258121.62</v>
      </c>
      <c r="H15" s="18">
        <f t="shared" si="0"/>
        <v>0</v>
      </c>
    </row>
    <row r="16" spans="1:8" s="7" customFormat="1" ht="30">
      <c r="A16" s="10">
        <v>11</v>
      </c>
      <c r="B16" s="9" t="s">
        <v>31</v>
      </c>
      <c r="C16" s="19">
        <v>0</v>
      </c>
      <c r="D16" s="20">
        <v>0</v>
      </c>
      <c r="E16" s="20">
        <v>0</v>
      </c>
      <c r="F16" s="20">
        <v>0</v>
      </c>
      <c r="G16" s="16">
        <v>0</v>
      </c>
      <c r="H16" s="16">
        <v>0</v>
      </c>
    </row>
    <row r="17" spans="1:8" s="7" customFormat="1" ht="30">
      <c r="A17" s="10">
        <v>12</v>
      </c>
      <c r="B17" s="9" t="s">
        <v>32</v>
      </c>
      <c r="C17" s="19">
        <v>2</v>
      </c>
      <c r="D17" s="20">
        <v>0</v>
      </c>
      <c r="E17" s="20">
        <v>1</v>
      </c>
      <c r="F17" s="20">
        <v>0</v>
      </c>
      <c r="G17" s="16">
        <v>0</v>
      </c>
      <c r="H17" s="16">
        <v>0</v>
      </c>
    </row>
    <row r="18" spans="1:8" s="7" customFormat="1" ht="30">
      <c r="A18" s="10">
        <v>13</v>
      </c>
      <c r="B18" s="9" t="s">
        <v>33</v>
      </c>
      <c r="C18" s="19">
        <v>1</v>
      </c>
      <c r="D18" s="20">
        <v>0</v>
      </c>
      <c r="E18" s="20">
        <v>1</v>
      </c>
      <c r="F18" s="20">
        <v>0</v>
      </c>
      <c r="G18" s="16">
        <v>0</v>
      </c>
      <c r="H18" s="16">
        <v>0</v>
      </c>
    </row>
    <row r="19" spans="1:8" s="7" customFormat="1" ht="30">
      <c r="A19" s="10">
        <v>14</v>
      </c>
      <c r="B19" s="9" t="s">
        <v>34</v>
      </c>
      <c r="C19" s="19">
        <v>1</v>
      </c>
      <c r="D19" s="20">
        <v>0</v>
      </c>
      <c r="E19" s="20">
        <v>1</v>
      </c>
      <c r="F19" s="20">
        <v>0</v>
      </c>
      <c r="G19" s="16">
        <v>0</v>
      </c>
      <c r="H19" s="16">
        <v>0</v>
      </c>
    </row>
    <row r="20" spans="1:8" s="7" customFormat="1" ht="30">
      <c r="A20" s="10">
        <v>15</v>
      </c>
      <c r="B20" s="9" t="s">
        <v>35</v>
      </c>
      <c r="C20" s="19">
        <v>1</v>
      </c>
      <c r="D20" s="20">
        <v>0</v>
      </c>
      <c r="E20" s="20">
        <v>1</v>
      </c>
      <c r="F20" s="20">
        <v>0</v>
      </c>
      <c r="G20" s="16">
        <v>0</v>
      </c>
      <c r="H20" s="16">
        <v>0</v>
      </c>
    </row>
    <row r="21" spans="1:8" s="7" customFormat="1" ht="30">
      <c r="A21" s="10">
        <v>16</v>
      </c>
      <c r="B21" s="9" t="s">
        <v>36</v>
      </c>
      <c r="C21" s="19">
        <v>0</v>
      </c>
      <c r="D21" s="20">
        <v>0</v>
      </c>
      <c r="E21" s="20">
        <v>0</v>
      </c>
      <c r="F21" s="20">
        <v>0</v>
      </c>
      <c r="G21" s="16">
        <v>0</v>
      </c>
      <c r="H21" s="16">
        <v>0</v>
      </c>
    </row>
    <row r="22" spans="1:8" s="7" customFormat="1" ht="30">
      <c r="A22" s="10">
        <v>17</v>
      </c>
      <c r="B22" s="9" t="s">
        <v>37</v>
      </c>
      <c r="C22" s="19">
        <v>0</v>
      </c>
      <c r="D22" s="20">
        <v>0</v>
      </c>
      <c r="E22" s="20">
        <v>0</v>
      </c>
      <c r="F22" s="20">
        <v>0</v>
      </c>
      <c r="G22" s="16">
        <v>0</v>
      </c>
      <c r="H22" s="16">
        <v>0</v>
      </c>
    </row>
    <row r="23" spans="1:8" s="7" customFormat="1" ht="30">
      <c r="A23" s="10">
        <v>18</v>
      </c>
      <c r="B23" s="9" t="s">
        <v>38</v>
      </c>
      <c r="C23" s="19">
        <v>1</v>
      </c>
      <c r="D23" s="20">
        <v>0</v>
      </c>
      <c r="E23" s="20">
        <v>1</v>
      </c>
      <c r="F23" s="20">
        <v>0</v>
      </c>
      <c r="G23" s="16">
        <v>0</v>
      </c>
      <c r="H23" s="16">
        <v>0</v>
      </c>
    </row>
    <row r="24" spans="1:8" s="7" customFormat="1" ht="30">
      <c r="A24" s="10">
        <v>19</v>
      </c>
      <c r="B24" s="9" t="s">
        <v>39</v>
      </c>
      <c r="C24" s="19">
        <v>1</v>
      </c>
      <c r="D24" s="20">
        <v>0</v>
      </c>
      <c r="E24" s="20">
        <v>1</v>
      </c>
      <c r="F24" s="20">
        <v>0</v>
      </c>
      <c r="G24" s="16">
        <v>0</v>
      </c>
      <c r="H24" s="16">
        <v>0</v>
      </c>
    </row>
    <row r="25" spans="1:8" s="12" customFormat="1" ht="29.25" customHeight="1">
      <c r="A25" s="29" t="s">
        <v>21</v>
      </c>
      <c r="B25" s="30"/>
      <c r="C25" s="21">
        <f>SUM(C16:C24)</f>
        <v>7</v>
      </c>
      <c r="D25" s="21">
        <f t="shared" ref="D25:H25" si="1">SUM(D16:D24)</f>
        <v>0</v>
      </c>
      <c r="E25" s="21">
        <f t="shared" si="1"/>
        <v>6</v>
      </c>
      <c r="F25" s="21">
        <f t="shared" si="1"/>
        <v>0</v>
      </c>
      <c r="G25" s="21">
        <f t="shared" si="1"/>
        <v>0</v>
      </c>
      <c r="H25" s="21">
        <f t="shared" si="1"/>
        <v>0</v>
      </c>
    </row>
    <row r="26" spans="1:8" s="8" customFormat="1">
      <c r="A26" s="10">
        <v>20</v>
      </c>
      <c r="B26" s="11" t="s">
        <v>22</v>
      </c>
      <c r="C26" s="17">
        <v>6</v>
      </c>
      <c r="D26" s="17">
        <v>0</v>
      </c>
      <c r="E26" s="17">
        <v>6</v>
      </c>
      <c r="F26" s="17">
        <v>5</v>
      </c>
      <c r="G26" s="16">
        <v>0</v>
      </c>
      <c r="H26" s="16">
        <v>0</v>
      </c>
    </row>
    <row r="27" spans="1:8" s="8" customFormat="1">
      <c r="A27" s="10">
        <v>21</v>
      </c>
      <c r="B27" s="9" t="s">
        <v>23</v>
      </c>
      <c r="C27" s="17">
        <v>1</v>
      </c>
      <c r="D27" s="17">
        <v>0</v>
      </c>
      <c r="E27" s="17">
        <v>2</v>
      </c>
      <c r="F27" s="17">
        <v>0</v>
      </c>
      <c r="G27" s="16">
        <v>0</v>
      </c>
      <c r="H27" s="16">
        <v>0</v>
      </c>
    </row>
    <row r="28" spans="1:8" s="7" customFormat="1" ht="15.75">
      <c r="A28" s="10">
        <v>22</v>
      </c>
      <c r="B28" s="9" t="s">
        <v>24</v>
      </c>
      <c r="C28" s="15">
        <v>13</v>
      </c>
      <c r="D28" s="15">
        <v>0</v>
      </c>
      <c r="E28" s="15">
        <v>11</v>
      </c>
      <c r="F28" s="15">
        <v>0</v>
      </c>
      <c r="G28" s="16">
        <v>0</v>
      </c>
      <c r="H28" s="22">
        <v>0</v>
      </c>
    </row>
    <row r="29" spans="1:8" s="7" customFormat="1">
      <c r="A29" s="10">
        <v>23</v>
      </c>
      <c r="B29" s="9" t="s">
        <v>25</v>
      </c>
      <c r="C29" s="15">
        <v>18</v>
      </c>
      <c r="D29" s="15">
        <v>0</v>
      </c>
      <c r="E29" s="15">
        <v>19</v>
      </c>
      <c r="F29" s="15">
        <v>16</v>
      </c>
      <c r="G29" s="16">
        <v>0</v>
      </c>
      <c r="H29" s="16">
        <v>0</v>
      </c>
    </row>
    <row r="30" spans="1:8" s="7" customFormat="1">
      <c r="A30" s="10">
        <v>24</v>
      </c>
      <c r="B30" s="9" t="s">
        <v>26</v>
      </c>
      <c r="C30" s="15">
        <v>18</v>
      </c>
      <c r="D30" s="15">
        <v>0</v>
      </c>
      <c r="E30" s="15">
        <v>13</v>
      </c>
      <c r="F30" s="15">
        <v>10</v>
      </c>
      <c r="G30" s="16">
        <v>0</v>
      </c>
      <c r="H30" s="16">
        <v>0</v>
      </c>
    </row>
    <row r="31" spans="1:8" s="7" customFormat="1">
      <c r="A31" s="10">
        <v>25</v>
      </c>
      <c r="B31" s="9" t="s">
        <v>27</v>
      </c>
      <c r="C31" s="15">
        <v>27</v>
      </c>
      <c r="D31" s="15">
        <v>0</v>
      </c>
      <c r="E31" s="15">
        <v>28</v>
      </c>
      <c r="F31" s="15">
        <v>27</v>
      </c>
      <c r="G31" s="16">
        <v>0</v>
      </c>
      <c r="H31" s="16">
        <v>0</v>
      </c>
    </row>
    <row r="32" spans="1:8" s="7" customFormat="1">
      <c r="A32" s="10">
        <v>26</v>
      </c>
      <c r="B32" s="9" t="s">
        <v>28</v>
      </c>
      <c r="C32" s="15">
        <v>23</v>
      </c>
      <c r="D32" s="15">
        <v>0</v>
      </c>
      <c r="E32" s="15">
        <v>21</v>
      </c>
      <c r="F32" s="15">
        <v>21</v>
      </c>
      <c r="G32" s="16">
        <v>0</v>
      </c>
      <c r="H32" s="16">
        <v>0</v>
      </c>
    </row>
    <row r="33" spans="1:8" s="7" customFormat="1" ht="30.75" customHeight="1">
      <c r="A33" s="29" t="s">
        <v>29</v>
      </c>
      <c r="B33" s="30"/>
      <c r="C33" s="24">
        <f>SUM(C26:C32)</f>
        <v>106</v>
      </c>
      <c r="D33" s="18">
        <f t="shared" ref="D33:H33" si="2">SUM(D26:D32)</f>
        <v>0</v>
      </c>
      <c r="E33" s="24">
        <f t="shared" si="2"/>
        <v>100</v>
      </c>
      <c r="F33" s="24">
        <f t="shared" si="2"/>
        <v>79</v>
      </c>
      <c r="G33" s="18">
        <f t="shared" si="2"/>
        <v>0</v>
      </c>
      <c r="H33" s="18">
        <f t="shared" si="2"/>
        <v>0</v>
      </c>
    </row>
    <row r="34" spans="1:8" s="1" customFormat="1">
      <c r="A34" s="27" t="s">
        <v>0</v>
      </c>
      <c r="B34" s="28"/>
      <c r="C34" s="25">
        <f>C15+C25+C33</f>
        <v>214</v>
      </c>
      <c r="D34" s="23">
        <f t="shared" ref="D34:H34" si="3">D15+D25+D33</f>
        <v>2258121.62</v>
      </c>
      <c r="E34" s="25">
        <f t="shared" si="3"/>
        <v>144</v>
      </c>
      <c r="F34" s="25">
        <f t="shared" si="3"/>
        <v>117</v>
      </c>
      <c r="G34" s="23">
        <f t="shared" si="3"/>
        <v>2258121.62</v>
      </c>
      <c r="H34" s="23">
        <f t="shared" si="3"/>
        <v>0</v>
      </c>
    </row>
    <row r="35" spans="1:8" s="3" customFormat="1">
      <c r="B35" s="5"/>
    </row>
    <row r="36" spans="1:8" s="3" customFormat="1">
      <c r="B36" s="5"/>
    </row>
    <row r="37" spans="1:8" s="3" customFormat="1">
      <c r="B37" s="5"/>
    </row>
    <row r="38" spans="1:8" s="3" customFormat="1">
      <c r="B38" s="5"/>
      <c r="D38" s="6"/>
      <c r="E38" s="6"/>
    </row>
    <row r="39" spans="1:8" s="3" customFormat="1">
      <c r="B39" s="5"/>
    </row>
    <row r="40" spans="1:8" s="3" customFormat="1">
      <c r="B40" s="5"/>
    </row>
    <row r="41" spans="1:8" s="3" customFormat="1">
      <c r="B41" s="5"/>
    </row>
    <row r="42" spans="1:8" s="3" customFormat="1">
      <c r="B42" s="5"/>
    </row>
    <row r="43" spans="1:8" s="3" customFormat="1">
      <c r="B43" s="5"/>
    </row>
    <row r="44" spans="1:8" s="3" customFormat="1">
      <c r="B44" s="5"/>
    </row>
    <row r="45" spans="1:8" s="3" customFormat="1">
      <c r="B45" s="5"/>
    </row>
    <row r="46" spans="1:8" s="3" customFormat="1">
      <c r="B46" s="5"/>
    </row>
    <row r="47" spans="1:8" s="3" customFormat="1">
      <c r="B47" s="5"/>
    </row>
    <row r="48" spans="1:8" s="3" customFormat="1">
      <c r="B48" s="5"/>
    </row>
    <row r="49" spans="2:2" s="3" customFormat="1">
      <c r="B49" s="5"/>
    </row>
    <row r="50" spans="2:2" s="3" customFormat="1">
      <c r="B50" s="5"/>
    </row>
    <row r="51" spans="2:2" s="3" customFormat="1">
      <c r="B51" s="5"/>
    </row>
    <row r="52" spans="2:2" s="3" customFormat="1">
      <c r="B52" s="5"/>
    </row>
    <row r="53" spans="2:2" s="3" customFormat="1">
      <c r="B53" s="5"/>
    </row>
    <row r="54" spans="2:2" s="3" customFormat="1">
      <c r="B54" s="5"/>
    </row>
    <row r="55" spans="2:2" s="3" customFormat="1">
      <c r="B55" s="5"/>
    </row>
    <row r="56" spans="2:2" s="3" customFormat="1">
      <c r="B56" s="5"/>
    </row>
    <row r="57" spans="2:2" s="3" customFormat="1">
      <c r="B57" s="5"/>
    </row>
    <row r="58" spans="2:2" s="3" customFormat="1">
      <c r="B58" s="5"/>
    </row>
    <row r="59" spans="2:2" s="3" customFormat="1">
      <c r="B59" s="5"/>
    </row>
    <row r="60" spans="2:2" s="3" customFormat="1">
      <c r="B60" s="5"/>
    </row>
    <row r="61" spans="2:2" s="3" customFormat="1">
      <c r="B61" s="5"/>
    </row>
    <row r="62" spans="2:2" s="3" customFormat="1">
      <c r="B62" s="5"/>
    </row>
    <row r="63" spans="2:2" s="3" customFormat="1">
      <c r="B63" s="5"/>
    </row>
    <row r="64" spans="2:2" s="3" customFormat="1">
      <c r="B64" s="5"/>
    </row>
    <row r="65" spans="2:2" s="3" customFormat="1">
      <c r="B65" s="5"/>
    </row>
    <row r="66" spans="2:2" s="3" customFormat="1">
      <c r="B66" s="5"/>
    </row>
    <row r="67" spans="2:2" s="3" customFormat="1">
      <c r="B67" s="5"/>
    </row>
    <row r="68" spans="2:2" s="3" customFormat="1">
      <c r="B68" s="5"/>
    </row>
    <row r="69" spans="2:2" s="3" customFormat="1">
      <c r="B69" s="5"/>
    </row>
    <row r="70" spans="2:2" s="3" customFormat="1">
      <c r="B70" s="5"/>
    </row>
    <row r="71" spans="2:2" s="3" customFormat="1">
      <c r="B71" s="5"/>
    </row>
    <row r="72" spans="2:2" s="3" customFormat="1">
      <c r="B72" s="5"/>
    </row>
    <row r="73" spans="2:2" s="3" customFormat="1">
      <c r="B73" s="5"/>
    </row>
    <row r="74" spans="2:2" s="3" customFormat="1">
      <c r="B74" s="5"/>
    </row>
    <row r="75" spans="2:2" s="3" customFormat="1">
      <c r="B75" s="5"/>
    </row>
    <row r="76" spans="2:2" s="3" customFormat="1">
      <c r="B76" s="5"/>
    </row>
    <row r="77" spans="2:2" s="3" customFormat="1">
      <c r="B77" s="5"/>
    </row>
    <row r="78" spans="2:2" s="3" customFormat="1">
      <c r="B78" s="5"/>
    </row>
    <row r="79" spans="2:2" s="3" customFormat="1">
      <c r="B79" s="5"/>
    </row>
    <row r="80" spans="2:2" s="3" customFormat="1">
      <c r="B80" s="5"/>
    </row>
    <row r="81" spans="2:2" s="3" customFormat="1">
      <c r="B81" s="5"/>
    </row>
    <row r="82" spans="2:2" s="3" customFormat="1">
      <c r="B82" s="5"/>
    </row>
    <row r="83" spans="2:2" s="3" customFormat="1">
      <c r="B83" s="5"/>
    </row>
    <row r="84" spans="2:2" s="3" customFormat="1">
      <c r="B84" s="5"/>
    </row>
    <row r="85" spans="2:2" s="3" customFormat="1">
      <c r="B85" s="5"/>
    </row>
    <row r="86" spans="2:2" s="3" customFormat="1">
      <c r="B86" s="5"/>
    </row>
    <row r="87" spans="2:2" s="3" customFormat="1">
      <c r="B87" s="5"/>
    </row>
    <row r="88" spans="2:2" s="3" customFormat="1">
      <c r="B88" s="5"/>
    </row>
    <row r="89" spans="2:2" s="3" customFormat="1">
      <c r="B89" s="5"/>
    </row>
    <row r="90" spans="2:2" s="3" customFormat="1">
      <c r="B90" s="5"/>
    </row>
    <row r="91" spans="2:2" s="3" customFormat="1">
      <c r="B91" s="5"/>
    </row>
    <row r="92" spans="2:2" s="3" customFormat="1">
      <c r="B92" s="5"/>
    </row>
    <row r="93" spans="2:2" s="3" customFormat="1">
      <c r="B93" s="5"/>
    </row>
    <row r="94" spans="2:2" s="3" customFormat="1">
      <c r="B94" s="5"/>
    </row>
    <row r="95" spans="2:2" s="3" customFormat="1">
      <c r="B95" s="5"/>
    </row>
    <row r="96" spans="2:2" s="3" customFormat="1">
      <c r="B96" s="5"/>
    </row>
    <row r="97" spans="2:2" s="3" customFormat="1">
      <c r="B97" s="5"/>
    </row>
    <row r="98" spans="2:2" s="3" customFormat="1">
      <c r="B98" s="5"/>
    </row>
    <row r="99" spans="2:2" s="3" customFormat="1">
      <c r="B99" s="5"/>
    </row>
    <row r="100" spans="2:2" s="3" customFormat="1">
      <c r="B100" s="5"/>
    </row>
    <row r="101" spans="2:2" s="3" customFormat="1">
      <c r="B101" s="5"/>
    </row>
    <row r="102" spans="2:2" s="3" customFormat="1">
      <c r="B102" s="5"/>
    </row>
    <row r="103" spans="2:2" s="3" customFormat="1">
      <c r="B103" s="5"/>
    </row>
    <row r="104" spans="2:2" s="3" customFormat="1">
      <c r="B104" s="5"/>
    </row>
    <row r="105" spans="2:2" s="3" customFormat="1">
      <c r="B105" s="5"/>
    </row>
    <row r="106" spans="2:2" s="3" customFormat="1">
      <c r="B106" s="5"/>
    </row>
    <row r="107" spans="2:2" s="3" customFormat="1">
      <c r="B107" s="5"/>
    </row>
    <row r="108" spans="2:2" s="3" customFormat="1">
      <c r="B108" s="5"/>
    </row>
    <row r="109" spans="2:2" s="3" customFormat="1">
      <c r="B109" s="5"/>
    </row>
    <row r="110" spans="2:2" s="3" customFormat="1">
      <c r="B110" s="5"/>
    </row>
    <row r="111" spans="2:2" s="3" customFormat="1">
      <c r="B111" s="5"/>
    </row>
    <row r="112" spans="2:2" s="3" customFormat="1">
      <c r="B112" s="5"/>
    </row>
    <row r="113" spans="2:2" s="3" customFormat="1">
      <c r="B113" s="5"/>
    </row>
    <row r="114" spans="2:2" s="3" customFormat="1">
      <c r="B114" s="5"/>
    </row>
    <row r="115" spans="2:2" s="3" customFormat="1">
      <c r="B115" s="5"/>
    </row>
    <row r="116" spans="2:2" s="3" customFormat="1">
      <c r="B116" s="5"/>
    </row>
    <row r="117" spans="2:2" s="3" customFormat="1">
      <c r="B117" s="5"/>
    </row>
    <row r="118" spans="2:2" s="3" customFormat="1">
      <c r="B118" s="5"/>
    </row>
    <row r="119" spans="2:2" s="3" customFormat="1">
      <c r="B119" s="5"/>
    </row>
    <row r="120" spans="2:2" s="3" customFormat="1">
      <c r="B120" s="5"/>
    </row>
    <row r="121" spans="2:2" s="3" customFormat="1">
      <c r="B121" s="5"/>
    </row>
    <row r="122" spans="2:2" s="3" customFormat="1">
      <c r="B122" s="5"/>
    </row>
    <row r="123" spans="2:2" s="3" customFormat="1">
      <c r="B123" s="5"/>
    </row>
    <row r="124" spans="2:2" s="3" customFormat="1">
      <c r="B124" s="5"/>
    </row>
    <row r="125" spans="2:2" s="3" customFormat="1">
      <c r="B125" s="5"/>
    </row>
    <row r="126" spans="2:2" s="3" customFormat="1">
      <c r="B126" s="5"/>
    </row>
    <row r="127" spans="2:2" s="3" customFormat="1">
      <c r="B127" s="5"/>
    </row>
    <row r="128" spans="2:2" s="3" customFormat="1">
      <c r="B128" s="5"/>
    </row>
  </sheetData>
  <mergeCells count="6">
    <mergeCell ref="G1:H1"/>
    <mergeCell ref="A34:B34"/>
    <mergeCell ref="A33:B33"/>
    <mergeCell ref="A15:B15"/>
    <mergeCell ref="A25:B25"/>
    <mergeCell ref="A2:H2"/>
  </mergeCells>
  <pageMargins left="0" right="0" top="0.66" bottom="0.26" header="0.31496062992125984" footer="0.18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3 - ЭАМ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2019-05-14T07:13:46Z</dcterms:modified>
</cp:coreProperties>
</file>